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C17"/>
  <c r="C16"/>
  <c r="C15"/>
  <c r="C14"/>
  <c r="C13"/>
  <c r="C11"/>
  <c r="B11"/>
  <c r="C9"/>
  <c r="B9"/>
  <c r="B18"/>
  <c r="B16"/>
  <c r="B14"/>
  <c r="B17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<sst xmlns="http://schemas.openxmlformats.org/spreadsheetml/2006/main" count="20" uniqueCount="20">
  <si>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</si>
  <si>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</si>
  <si>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</si>
  <si>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</si>
  <si>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</si>
  <si>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</si>
  <si>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</si>
  <si>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</si>
  <si>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</si>
  <si>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</si>
  <si>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</si>
  <si>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</si>
  <si>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</si>
  <si>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</si>
  <si>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</si>
  <si>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</si>
  <si>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</si>
  <si>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</si>
  <si>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</si>
  <si>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01.11.2023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</si>
</sst>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54.2187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6">
      <c r="A9" s="10" t="s">
        <v>7</v>
      </c>
      <c r="B9" s="3">
        <f>1299194154/1000</f>
        <v>1299194.1540000001</v>
      </c>
      <c r="C9" s="3">
        <f>1303071056.34/1000</f>
        <v>1303071.0563399999</v>
      </c>
      <c r="D9" s="4">
        <f>B9-C9</f>
        <v>-3876.9023399997968</v>
      </c>
    </row>
    <row r="10" spans="1:4" ht="15.6">
      <c r="A10" s="11" t="s">
        <v>8</v>
      </c>
      <c r="B10" s="5"/>
      <c r="C10" s="6"/>
      <c r="D10" s="7"/>
    </row>
    <row r="11" spans="1:4" ht="15.6">
      <c r="A11" s="12" t="s">
        <v>9</v>
      </c>
      <c r="B11" s="17">
        <f>307900/1000</f>
        <v>307.89999999999998</v>
      </c>
      <c r="C11" s="17">
        <f>301403.13/1000</f>
        <v>301.40313000000003</v>
      </c>
      <c r="D11" s="4">
        <f t="shared" ref="D11:D19" si="0">B11-C11</f>
        <v>6.4968699999999444</v>
      </c>
    </row>
    <row r="12" spans="1:4" ht="28.2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6">
      <c r="A13" s="12" t="s">
        <v>11</v>
      </c>
      <c r="B13" s="17">
        <v>0</v>
      </c>
      <c r="C13" s="17">
        <f>67041.52/1000</f>
        <v>67.041520000000006</v>
      </c>
      <c r="D13" s="4">
        <f t="shared" si="0"/>
        <v>-67.041520000000006</v>
      </c>
    </row>
    <row r="14" spans="1:4" ht="15">
      <c r="A14" s="12" t="s">
        <v>12</v>
      </c>
      <c r="B14" s="3">
        <f>1298886254/1000</f>
        <v>1298886.254</v>
      </c>
      <c r="C14" s="3">
        <f>1302769653.21/1000</f>
        <v>1302769.6532100001</v>
      </c>
      <c r="D14" s="4">
        <f>B14-C14</f>
        <v>-3883.3992100001778</v>
      </c>
    </row>
    <row r="15" spans="1:4" ht="28.2">
      <c r="A15" s="12" t="s">
        <v>13</v>
      </c>
      <c r="B15" s="17">
        <f>632689000/1000</f>
        <v>632689</v>
      </c>
      <c r="C15" s="17">
        <f>632689000/1000</f>
        <v>632689</v>
      </c>
      <c r="D15" s="4">
        <f t="shared" si="0"/>
        <v>0</v>
      </c>
    </row>
    <row r="16" spans="1:4" ht="28.2">
      <c r="A16" s="12" t="s">
        <v>18</v>
      </c>
      <c r="B16" s="17">
        <f>20491507/1000</f>
        <v>20491.507000000001</v>
      </c>
      <c r="C16" s="17">
        <f>13946412.76/1000</f>
        <v>13946.412759999999</v>
      </c>
      <c r="D16" s="4">
        <f t="shared" si="0"/>
        <v>6545.0942400000022</v>
      </c>
    </row>
    <row r="17" spans="1:4" ht="28.2">
      <c r="A17" s="12" t="s">
        <v>14</v>
      </c>
      <c r="B17" s="17">
        <f>630421200/1000</f>
        <v>630421.19999999995</v>
      </c>
      <c r="C17" s="17">
        <f>630421200/1000</f>
        <v>630421.19999999995</v>
      </c>
      <c r="D17" s="4">
        <f t="shared" si="0"/>
        <v>0</v>
      </c>
    </row>
    <row r="18" spans="1:4" ht="15.6">
      <c r="A18" s="12" t="s">
        <v>15</v>
      </c>
      <c r="B18" s="17">
        <f>15284547/1000</f>
        <v>15284.547</v>
      </c>
      <c r="C18" s="17">
        <f>12885833.49/1000</f>
        <v>12885.833490000001</v>
      </c>
      <c r="D18" s="4">
        <f t="shared" si="0"/>
        <v>2398.7135099999996</v>
      </c>
    </row>
    <row r="19" spans="1:4" ht="15.6">
      <c r="A19" s="8" t="s">
        <v>16</v>
      </c>
      <c r="B19" s="15">
        <f>1435409017.78/1000</f>
        <v>1435409.0177799999</v>
      </c>
      <c r="C19" s="15">
        <f>1051673882.72/1000</f>
        <v>1051673.8827200001</v>
      </c>
      <c r="D19" s="4">
        <f t="shared" si="0"/>
        <v>383735.13505999977</v>
      </c>
    </row>
    <row r="20" spans="1:4" ht="31.2">
      <c r="A20" s="9" t="s">
        <v>17</v>
      </c>
      <c r="B20" s="16">
        <v>0</v>
      </c>
      <c r="C20" s="16">
        <f>251397173.62/1000</f>
        <v>251397.17362000002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2022-03-29T14:24:59Z</cp:lastPrinted>
  <dcterms:created xsi:type="dcterms:W3CDTF">2020-02-20T12:16:32Z</dcterms:created>
  <dcterms:modified xsi:type="dcterms:W3CDTF">2023-12-14T06:36:24Z</dcterms:modified>
</cp:coreProperties>
</file>